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prisekanri-my.sharepoint.com/personal/katagiri-0317_gaprise_com/Documents/ドキュメント/Excel_template/"/>
    </mc:Choice>
  </mc:AlternateContent>
  <xr:revisionPtr revIDLastSave="0" documentId="8_{735AA0D7-DAF5-4D70-A925-9EEFF0920398}" xr6:coauthVersionLast="47" xr6:coauthVersionMax="47" xr10:uidLastSave="{00000000-0000-0000-0000-000000000000}"/>
  <bookViews>
    <workbookView minimized="1" xWindow="380" yWindow="380" windowWidth="14400" windowHeight="7270" xr2:uid="{00000000-000D-0000-FFFF-FFFF00000000}"/>
  </bookViews>
  <sheets>
    <sheet name="メイン" sheetId="1" r:id="rId1"/>
    <sheet name="メイン（monday.comを使うと..）" sheetId="5" r:id="rId2"/>
    <sheet name="キーワードインサイト（グラフ）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1" l="1"/>
  <c r="H26" i="1"/>
  <c r="G26" i="1"/>
  <c r="D26" i="1"/>
  <c r="D18" i="1"/>
  <c r="I18" i="1"/>
  <c r="I11" i="1"/>
  <c r="H11" i="1"/>
  <c r="D11" i="1"/>
  <c r="G11" i="1"/>
  <c r="H18" i="1"/>
  <c r="G18" i="1"/>
</calcChain>
</file>

<file path=xl/sharedStrings.xml><?xml version="1.0" encoding="utf-8"?>
<sst xmlns="http://schemas.openxmlformats.org/spreadsheetml/2006/main" count="86" uniqueCount="31">
  <si>
    <t>SEO -キーワードマネジメント-</t>
    <phoneticPr fontId="2"/>
  </si>
  <si>
    <t>このSEOテンプレートでは、キーワードのランキング、難易度、ボリュームを分析し、SEO改善する事ができます。
２つめのシート（キーワードインサイト）はメインシートの数値をグラフ表示したものです。</t>
    <rPh sb="82" eb="84">
      <t>スウチ</t>
    </rPh>
    <rPh sb="88" eb="90">
      <t>ヒョウジ</t>
    </rPh>
    <phoneticPr fontId="2"/>
  </si>
  <si>
    <t/>
  </si>
  <si>
    <t>Keywords - 1月</t>
    <rPh sb="12" eb="13">
      <t>ガツ</t>
    </rPh>
    <phoneticPr fontId="2"/>
  </si>
  <si>
    <t>キーワード</t>
    <phoneticPr fontId="2"/>
  </si>
  <si>
    <t>ステータス</t>
    <phoneticPr fontId="2"/>
  </si>
  <si>
    <t>キーワードの順位</t>
    <rPh sb="6" eb="8">
      <t>ジュンイ</t>
    </rPh>
    <phoneticPr fontId="2"/>
  </si>
  <si>
    <t>トピック</t>
    <phoneticPr fontId="2"/>
  </si>
  <si>
    <t>関連リンク</t>
    <rPh sb="0" eb="2">
      <t>カンレン</t>
    </rPh>
    <phoneticPr fontId="2"/>
  </si>
  <si>
    <t>キーワードの難易度</t>
    <rPh sb="6" eb="9">
      <t>ナンイド</t>
    </rPh>
    <phoneticPr fontId="2"/>
  </si>
  <si>
    <t>検索ボリューム</t>
    <rPh sb="0" eb="2">
      <t>ケンサク</t>
    </rPh>
    <phoneticPr fontId="2"/>
  </si>
  <si>
    <t>CPC</t>
  </si>
  <si>
    <t>Keyword 1</t>
  </si>
  <si>
    <t>Working on it</t>
  </si>
  <si>
    <t>Restaurants</t>
  </si>
  <si>
    <t>https//</t>
    <phoneticPr fontId="2"/>
  </si>
  <si>
    <t>Keyword 2</t>
  </si>
  <si>
    <t>Done</t>
  </si>
  <si>
    <t>Travel</t>
  </si>
  <si>
    <t>Keyword 3</t>
  </si>
  <si>
    <t>Stuck</t>
  </si>
  <si>
    <t>Fright</t>
    <phoneticPr fontId="2"/>
  </si>
  <si>
    <t>Keyword 4</t>
  </si>
  <si>
    <t>Pending</t>
  </si>
  <si>
    <t>Hotel</t>
    <phoneticPr fontId="2"/>
  </si>
  <si>
    <t>Keywords - 2月</t>
    <rPh sb="12" eb="13">
      <t>ガツ</t>
    </rPh>
    <phoneticPr fontId="2"/>
  </si>
  <si>
    <t>Keyword 5</t>
  </si>
  <si>
    <t>Keyword 6</t>
    <phoneticPr fontId="2"/>
  </si>
  <si>
    <t>Keyword 7</t>
    <phoneticPr fontId="2"/>
  </si>
  <si>
    <r>
      <t xml:space="preserve">Keywords - </t>
    </r>
    <r>
      <rPr>
        <b/>
        <sz val="14"/>
        <color rgb="FFFFC000"/>
        <rFont val="游ゴシック"/>
        <family val="3"/>
        <charset val="128"/>
      </rPr>
      <t>3</t>
    </r>
    <r>
      <rPr>
        <b/>
        <sz val="14"/>
        <color rgb="FFFFC000"/>
        <rFont val="游ゴシック"/>
        <family val="3"/>
        <charset val="128"/>
        <scheme val="minor"/>
      </rPr>
      <t>月</t>
    </r>
    <rPh sb="12" eb="13">
      <t>ガツ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</si>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</sst>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4" formatCode="\$#,##0_);[Red]\(\$#,##0\)"/>
  </numFmts>
  <fonts count="12">
    <font>
      <sz val="11"/>
      <name val="Arial"/>
      <family val="1"/>
    </font>
    <font>
      <sz val="11"/>
      <name val="Arial"/>
      <family val="1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b/>
      <sz val="14"/>
      <color rgb="FF579BFC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FFFFFF"/>
      <name val="游ゴシック"/>
      <family val="3"/>
      <charset val="128"/>
      <scheme val="minor"/>
    </font>
    <font>
      <b/>
      <sz val="14"/>
      <color rgb="FFA25DDC"/>
      <name val="游ゴシック"/>
      <family val="3"/>
      <charset val="128"/>
      <scheme val="minor"/>
    </font>
    <font>
      <b/>
      <sz val="14"/>
      <color rgb="FFFFC000"/>
      <name val="游ゴシック"/>
      <family val="3"/>
      <charset val="128"/>
      <scheme val="minor"/>
    </font>
    <font>
      <b/>
      <sz val="14"/>
      <color rgb="FFFFC000"/>
      <name val="游ゴシック"/>
      <family val="3"/>
      <charset val="128"/>
    </font>
    <font>
      <b/>
      <sz val="2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5F8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2" borderId="0" xfId="0" applyFill="1"/>
    <xf numFmtId="0" fontId="3" fillId="2" borderId="0" xfId="0" applyFont="1" applyFill="1"/>
    <xf numFmtId="0" fontId="11" fillId="3" borderId="0" xfId="1" applyFont="1" applyFill="1" applyAlignment="1">
      <alignment vertical="center"/>
    </xf>
    <xf numFmtId="0" fontId="4" fillId="3" borderId="0" xfId="0" applyFont="1" applyFill="1"/>
    <xf numFmtId="0" fontId="5" fillId="3" borderId="0" xfId="1" applyFont="1" applyFill="1" applyAlignment="1">
      <alignment vertical="center"/>
    </xf>
    <xf numFmtId="0" fontId="6" fillId="3" borderId="1" xfId="1" applyFont="1" applyFill="1" applyBorder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24" fontId="4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/>
    <xf numFmtId="24" fontId="6" fillId="3" borderId="1" xfId="1" applyNumberFormat="1" applyFont="1" applyFill="1" applyBorder="1" applyAlignment="1">
      <alignment horizontal="center" vertical="center"/>
    </xf>
    <xf numFmtId="0" fontId="8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0" fontId="4" fillId="3" borderId="0" xfId="1" applyFont="1" applyFill="1" applyAlignment="1">
      <alignment vertical="center" wrapText="1"/>
    </xf>
  </cellXfs>
  <cellStyles count="2">
    <cellStyle name="Normal" xfId="1" xr:uid="{00000000-0005-0000-0000-000000000000}"/>
    <cellStyle name="標準" xfId="0" builtinId="0"/>
  </cellStyles>
  <dxfs count="15">
    <dxf>
      <font>
        <color theme="0"/>
      </font>
      <fill>
        <patternFill>
          <bgColor rgb="FFC4C4C4"/>
        </patternFill>
      </fill>
    </dxf>
    <dxf>
      <font>
        <color theme="0"/>
      </font>
      <fill>
        <patternFill>
          <bgColor rgb="FFC4C4C4"/>
        </patternFill>
      </fill>
    </dxf>
    <dxf>
      <font>
        <color theme="0"/>
      </font>
      <fill>
        <patternFill>
          <bgColor rgb="FFC4C4C4"/>
        </patternFill>
      </fill>
    </dxf>
    <dxf>
      <font>
        <color theme="0"/>
      </font>
      <fill>
        <patternFill>
          <bgColor rgb="FFFDAB3D"/>
        </patternFill>
      </fill>
    </dxf>
    <dxf>
      <font>
        <color theme="0"/>
      </font>
      <fill>
        <patternFill>
          <bgColor rgb="FF00C875"/>
        </patternFill>
      </fill>
    </dxf>
    <dxf>
      <font>
        <color theme="0"/>
      </font>
      <fill>
        <patternFill>
          <bgColor rgb="FFE2445C"/>
        </patternFill>
      </fill>
    </dxf>
    <dxf>
      <font>
        <color theme="0"/>
      </font>
      <fill>
        <patternFill patternType="solid">
          <bgColor rgb="FF0086C0"/>
        </patternFill>
      </fill>
    </dxf>
    <dxf>
      <font>
        <color theme="0"/>
      </font>
      <fill>
        <patternFill>
          <bgColor rgb="FFFDAB3D"/>
        </patternFill>
      </fill>
    </dxf>
    <dxf>
      <font>
        <color theme="0"/>
      </font>
      <fill>
        <patternFill>
          <bgColor rgb="FF00C875"/>
        </patternFill>
      </fill>
    </dxf>
    <dxf>
      <font>
        <color theme="0"/>
      </font>
      <fill>
        <patternFill>
          <bgColor rgb="FFE2445C"/>
        </patternFill>
      </fill>
    </dxf>
    <dxf>
      <font>
        <color theme="0"/>
      </font>
      <fill>
        <patternFill patternType="solid">
          <bgColor rgb="FF0086C0"/>
        </patternFill>
      </fill>
    </dxf>
    <dxf>
      <font>
        <color theme="0"/>
      </font>
      <fill>
        <patternFill>
          <bgColor rgb="FFFDAB3D"/>
        </patternFill>
      </fill>
    </dxf>
    <dxf>
      <font>
        <color theme="0"/>
      </font>
      <fill>
        <patternFill>
          <bgColor rgb="FF00C875"/>
        </patternFill>
      </fill>
    </dxf>
    <dxf>
      <font>
        <color theme="0"/>
      </font>
      <fill>
        <patternFill>
          <bgColor rgb="FFE2445C"/>
        </patternFill>
      </fill>
    </dxf>
    <dxf>
      <font>
        <color theme="0"/>
      </font>
      <fill>
        <patternFill patternType="solid">
          <bgColor rgb="FF0086C0"/>
        </patternFill>
      </fill>
    </dxf>
  </dxfs>
  <tableStyles count="0" defaultTableStyle="TableStyleMedium9" defaultPivotStyle="PivotStyleLight16"/>
  <colors>
    <mruColors>
      <color rgb="FFF5F8FA"/>
      <color rgb="FF0086C0"/>
      <color rgb="FFC4C4C4"/>
      <color rgb="FFE2445C"/>
      <color rgb="FFFDAB3D"/>
      <color rgb="FF00C8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メイン!$G$6</c:f>
              <c:strCache>
                <c:ptCount val="1"/>
                <c:pt idx="0">
                  <c:v>キーワードの難易度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メイン!$B$7:$B$9</c:f>
              <c:strCache>
                <c:ptCount val="3"/>
                <c:pt idx="0">
                  <c:v>Keyword 1</c:v>
                </c:pt>
                <c:pt idx="1">
                  <c:v>Keyword 2</c:v>
                </c:pt>
                <c:pt idx="2">
                  <c:v>Keyword 3</c:v>
                </c:pt>
              </c:strCache>
            </c:strRef>
          </c:cat>
          <c:val>
            <c:numRef>
              <c:f>メイン!$G$7:$G$9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38-4857-8C1E-175026F3B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7821128"/>
        <c:axId val="577821456"/>
      </c:barChart>
      <c:catAx>
        <c:axId val="57782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821456"/>
        <c:crosses val="autoZero"/>
        <c:auto val="1"/>
        <c:lblAlgn val="ctr"/>
        <c:lblOffset val="100"/>
        <c:noMultiLvlLbl val="0"/>
      </c:catAx>
      <c:valAx>
        <c:axId val="577821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7821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メイン!$H$6</c:f>
              <c:strCache>
                <c:ptCount val="1"/>
                <c:pt idx="0">
                  <c:v>検索ボリューム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メイン!$B$7:$B$9</c:f>
              <c:strCache>
                <c:ptCount val="3"/>
                <c:pt idx="0">
                  <c:v>Keyword 1</c:v>
                </c:pt>
                <c:pt idx="1">
                  <c:v>Keyword 2</c:v>
                </c:pt>
                <c:pt idx="2">
                  <c:v>Keyword 3</c:v>
                </c:pt>
              </c:strCache>
            </c:strRef>
          </c:cat>
          <c:val>
            <c:numRef>
              <c:f>メイン!$H$7:$H$9</c:f>
              <c:numCache>
                <c:formatCode>General</c:formatCode>
                <c:ptCount val="3"/>
                <c:pt idx="0">
                  <c:v>140</c:v>
                </c:pt>
                <c:pt idx="1">
                  <c:v>480</c:v>
                </c:pt>
                <c:pt idx="2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F-41F7-B2F9-D458960936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672728"/>
        <c:axId val="878674040"/>
      </c:barChart>
      <c:catAx>
        <c:axId val="878672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674040"/>
        <c:crosses val="autoZero"/>
        <c:auto val="1"/>
        <c:lblAlgn val="ctr"/>
        <c:lblOffset val="100"/>
        <c:noMultiLvlLbl val="0"/>
      </c:catAx>
      <c:valAx>
        <c:axId val="87867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8672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メイン!$I$6</c:f>
              <c:strCache>
                <c:ptCount val="1"/>
                <c:pt idx="0">
                  <c:v>CPC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メイン!$B$7:$B$9</c:f>
              <c:strCache>
                <c:ptCount val="3"/>
                <c:pt idx="0">
                  <c:v>Keyword 1</c:v>
                </c:pt>
                <c:pt idx="1">
                  <c:v>Keyword 2</c:v>
                </c:pt>
                <c:pt idx="2">
                  <c:v>Keyword 3</c:v>
                </c:pt>
              </c:strCache>
            </c:strRef>
          </c:cat>
          <c:val>
            <c:numRef>
              <c:f>メイン!$I$7:$I$9</c:f>
              <c:numCache>
                <c:formatCode>\$#,##0_);[Red]\(\$#,##0\)</c:formatCode>
                <c:ptCount val="3"/>
                <c:pt idx="0">
                  <c:v>1</c:v>
                </c:pt>
                <c:pt idx="1">
                  <c:v>4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6-461F-A673-F245CD43E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2875208"/>
        <c:axId val="652875536"/>
      </c:barChart>
      <c:catAx>
        <c:axId val="652875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75536"/>
        <c:crosses val="autoZero"/>
        <c:auto val="1"/>
        <c:lblAlgn val="ctr"/>
        <c:lblOffset val="100"/>
        <c:noMultiLvlLbl val="0"/>
      </c:catAx>
      <c:valAx>
        <c:axId val="65287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\$#,##0_);[Red]\(\$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2875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854365</xdr:colOff>
      <xdr:row>1</xdr:row>
      <xdr:rowOff>381499</xdr:rowOff>
    </xdr:from>
    <xdr:to>
      <xdr:col>8</xdr:col>
      <xdr:colOff>381002</xdr:colOff>
      <xdr:row>3</xdr:row>
      <xdr:rowOff>7605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03461B9-6669-260F-2920-D1F2CAF1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7638" y="381499"/>
          <a:ext cx="2667000" cy="515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152399</xdr:rowOff>
    </xdr:from>
    <xdr:to>
      <xdr:col>24</xdr:col>
      <xdr:colOff>65718</xdr:colOff>
      <xdr:row>35</xdr:row>
      <xdr:rowOff>12699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7332613-2A24-5E97-A366-4D382D83D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399"/>
          <a:ext cx="15839118" cy="6194425"/>
        </a:xfrm>
        <a:prstGeom prst="rect">
          <a:avLst/>
        </a:prstGeom>
      </xdr:spPr>
    </xdr:pic>
    <xdr:clientData/>
  </xdr:twoCellAnchor>
  <xdr:twoCellAnchor editAs="oneCell">
    <xdr:from>
      <xdr:col>14</xdr:col>
      <xdr:colOff>352425</xdr:colOff>
      <xdr:row>1</xdr:row>
      <xdr:rowOff>19050</xdr:rowOff>
    </xdr:from>
    <xdr:to>
      <xdr:col>17</xdr:col>
      <xdr:colOff>419205</xdr:colOff>
      <xdr:row>12</xdr:row>
      <xdr:rowOff>73130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0644041-61EE-807A-EDF0-250ED47233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53575" y="200025"/>
          <a:ext cx="2038455" cy="2044805"/>
        </a:xfrm>
        <a:prstGeom prst="rect">
          <a:avLst/>
        </a:prstGeom>
        <a:ln>
          <a:solidFill>
            <a:srgbClr val="0070C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17</xdr:col>
      <xdr:colOff>419100</xdr:colOff>
      <xdr:row>8</xdr:row>
      <xdr:rowOff>133350</xdr:rowOff>
    </xdr:from>
    <xdr:to>
      <xdr:col>18</xdr:col>
      <xdr:colOff>314325</xdr:colOff>
      <xdr:row>11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FF6B64E-3722-5276-4B8A-F6CCB7FEFB8D}"/>
            </a:ext>
          </a:extLst>
        </xdr:cNvPr>
        <xdr:cNvCxnSpPr/>
      </xdr:nvCxnSpPr>
      <xdr:spPr>
        <a:xfrm>
          <a:off x="11591925" y="1581150"/>
          <a:ext cx="552450" cy="5810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22</xdr:col>
      <xdr:colOff>466725</xdr:colOff>
      <xdr:row>14</xdr:row>
      <xdr:rowOff>38100</xdr:rowOff>
    </xdr:from>
    <xdr:to>
      <xdr:col>25</xdr:col>
      <xdr:colOff>276316</xdr:colOff>
      <xdr:row>25</xdr:row>
      <xdr:rowOff>73129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DD113326-7A10-1F3A-6EBA-087432890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25675" y="2571750"/>
          <a:ext cx="1781266" cy="2025754"/>
        </a:xfrm>
        <a:prstGeom prst="rect">
          <a:avLst/>
        </a:prstGeom>
        <a:ln>
          <a:solidFill>
            <a:srgbClr val="0086C0"/>
          </a:solidFill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21</xdr:col>
      <xdr:colOff>247650</xdr:colOff>
      <xdr:row>13</xdr:row>
      <xdr:rowOff>9525</xdr:rowOff>
    </xdr:from>
    <xdr:to>
      <xdr:col>22</xdr:col>
      <xdr:colOff>444500</xdr:colOff>
      <xdr:row>16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079DCD3-3CA7-E785-ED6A-F85A728BC886}"/>
            </a:ext>
          </a:extLst>
        </xdr:cNvPr>
        <xdr:cNvCxnSpPr/>
      </xdr:nvCxnSpPr>
      <xdr:spPr>
        <a:xfrm flipH="1" flipV="1">
          <a:off x="14049375" y="2362200"/>
          <a:ext cx="854075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177800</xdr:rowOff>
    </xdr:from>
    <xdr:to>
      <xdr:col>7</xdr:col>
      <xdr:colOff>647700</xdr:colOff>
      <xdr:row>17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134E1F-01DF-4D09-BC52-E299E1133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15</xdr:col>
      <xdr:colOff>638175</xdr:colOff>
      <xdr:row>17</xdr:row>
      <xdr:rowOff>25400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9C41151-8F94-4C6F-B5F5-AFE5F10921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18</xdr:row>
      <xdr:rowOff>168275</xdr:rowOff>
    </xdr:from>
    <xdr:to>
      <xdr:col>7</xdr:col>
      <xdr:colOff>635000</xdr:colOff>
      <xdr:row>34</xdr:row>
      <xdr:rowOff>15875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E8D3EA5-7402-456A-96EF-CEE0383ED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6"/>
  <sheetViews>
    <sheetView showGridLines="0" tabSelected="1" showOutlineSymbols="0" showWhiteSpace="0" zoomScale="55" zoomScaleNormal="55" workbookViewId="0">
      <selection activeCell="K8" sqref="K8"/>
    </sheetView>
  </sheetViews>
  <sheetFormatPr defaultColWidth="8.625" defaultRowHeight="18"/>
  <cols>
    <col min="1" max="1" width="8.625" style="4"/>
    <col min="2" max="2" width="33.75" style="4" bestFit="1" customWidth="1"/>
    <col min="3" max="3" width="15.375" style="4" bestFit="1" customWidth="1"/>
    <col min="4" max="4" width="19.875" style="4" bestFit="1" customWidth="1"/>
    <col min="5" max="6" width="17.625" style="4" bestFit="1" customWidth="1"/>
    <col min="7" max="7" width="21.375" style="4" bestFit="1" customWidth="1"/>
    <col min="8" max="8" width="19.875" style="4" bestFit="1" customWidth="1"/>
    <col min="9" max="9" width="9.875" style="4" bestFit="1" customWidth="1"/>
    <col min="10" max="10" width="14.875" style="4" bestFit="1" customWidth="1"/>
    <col min="11" max="11" width="33" style="4" bestFit="1" customWidth="1"/>
    <col min="12" max="16384" width="8.625" style="4"/>
  </cols>
  <sheetData>
    <row r="2" spans="2:11" ht="39.950000000000003" customHeight="1">
      <c r="B2" s="3" t="s">
        <v>0</v>
      </c>
    </row>
    <row r="3" spans="2:11" ht="30" customHeight="1">
      <c r="B3" s="16" t="s">
        <v>1</v>
      </c>
      <c r="C3" s="16"/>
      <c r="D3" s="16"/>
      <c r="E3" s="16"/>
      <c r="F3" s="16"/>
      <c r="G3" s="16"/>
    </row>
    <row r="4" spans="2:11" ht="20.100000000000001" customHeight="1">
      <c r="B4" s="4" t="s">
        <v>2</v>
      </c>
      <c r="C4" s="4" t="s">
        <v>2</v>
      </c>
      <c r="D4" s="4" t="s">
        <v>2</v>
      </c>
      <c r="E4" s="4" t="s">
        <v>2</v>
      </c>
      <c r="F4" s="4" t="s">
        <v>2</v>
      </c>
      <c r="G4" s="4" t="s">
        <v>2</v>
      </c>
      <c r="H4" s="4" t="s">
        <v>2</v>
      </c>
      <c r="I4" s="4" t="s">
        <v>2</v>
      </c>
      <c r="J4" s="4" t="s">
        <v>2</v>
      </c>
      <c r="K4" s="4" t="s">
        <v>2</v>
      </c>
    </row>
    <row r="5" spans="2:11" ht="20.100000000000001" customHeight="1">
      <c r="B5" s="5" t="s">
        <v>3</v>
      </c>
    </row>
    <row r="6" spans="2:11" ht="20.100000000000001" customHeight="1">
      <c r="B6" s="6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</row>
    <row r="7" spans="2:11" ht="20.100000000000001" customHeight="1">
      <c r="B7" s="8" t="s">
        <v>12</v>
      </c>
      <c r="C7" s="9" t="s">
        <v>13</v>
      </c>
      <c r="D7" s="10">
        <v>100</v>
      </c>
      <c r="E7" s="10" t="s">
        <v>14</v>
      </c>
      <c r="F7" s="10" t="s">
        <v>15</v>
      </c>
      <c r="G7" s="10">
        <v>100</v>
      </c>
      <c r="H7" s="10">
        <v>140</v>
      </c>
      <c r="I7" s="11">
        <v>1</v>
      </c>
    </row>
    <row r="8" spans="2:11" ht="20.100000000000001" customHeight="1">
      <c r="B8" s="8" t="s">
        <v>16</v>
      </c>
      <c r="C8" s="9" t="s">
        <v>17</v>
      </c>
      <c r="D8" s="10">
        <v>75</v>
      </c>
      <c r="E8" s="10" t="s">
        <v>18</v>
      </c>
      <c r="F8" s="10" t="s">
        <v>15</v>
      </c>
      <c r="G8" s="10">
        <v>100</v>
      </c>
      <c r="H8" s="10">
        <v>480</v>
      </c>
      <c r="I8" s="11">
        <v>4</v>
      </c>
    </row>
    <row r="9" spans="2:11" ht="20.100000000000001" customHeight="1">
      <c r="B9" s="8" t="s">
        <v>19</v>
      </c>
      <c r="C9" s="9" t="s">
        <v>20</v>
      </c>
      <c r="D9" s="10">
        <v>50</v>
      </c>
      <c r="E9" s="10" t="s">
        <v>21</v>
      </c>
      <c r="F9" s="10" t="s">
        <v>15</v>
      </c>
      <c r="G9" s="10">
        <v>99</v>
      </c>
      <c r="H9" s="10">
        <v>90</v>
      </c>
      <c r="I9" s="11">
        <v>3</v>
      </c>
    </row>
    <row r="10" spans="2:11" ht="20.100000000000001" customHeight="1">
      <c r="B10" s="8" t="s">
        <v>22</v>
      </c>
      <c r="C10" s="9" t="s">
        <v>23</v>
      </c>
      <c r="D10" s="10">
        <v>51</v>
      </c>
      <c r="E10" s="10" t="s">
        <v>24</v>
      </c>
      <c r="F10" s="10" t="s">
        <v>15</v>
      </c>
      <c r="G10" s="10">
        <v>99</v>
      </c>
      <c r="H10" s="10">
        <v>90</v>
      </c>
      <c r="I10" s="11">
        <v>3</v>
      </c>
    </row>
    <row r="11" spans="2:11" ht="20.100000000000001" customHeight="1">
      <c r="B11" s="12" t="s">
        <v>2</v>
      </c>
      <c r="C11" s="12"/>
      <c r="D11" s="7">
        <f>SUM(D7:D10)</f>
        <v>276</v>
      </c>
      <c r="E11" s="12" t="s">
        <v>2</v>
      </c>
      <c r="F11" s="12" t="s">
        <v>2</v>
      </c>
      <c r="G11" s="7">
        <f>SUM(G7:G10)</f>
        <v>398</v>
      </c>
      <c r="H11" s="7">
        <f>SUM(H7:H10)</f>
        <v>800</v>
      </c>
      <c r="I11" s="13">
        <f>SUM(I7:I10)</f>
        <v>11</v>
      </c>
    </row>
    <row r="12" spans="2:11" ht="39.950000000000003" customHeight="1"/>
    <row r="13" spans="2:11" ht="20.100000000000001" customHeight="1">
      <c r="B13" s="14" t="s">
        <v>25</v>
      </c>
    </row>
    <row r="14" spans="2:11" ht="20.100000000000001" customHeight="1">
      <c r="B14" s="6" t="s">
        <v>4</v>
      </c>
      <c r="C14" s="7" t="s">
        <v>5</v>
      </c>
      <c r="D14" s="7" t="s">
        <v>6</v>
      </c>
      <c r="E14" s="7" t="s">
        <v>7</v>
      </c>
      <c r="F14" s="7" t="s">
        <v>8</v>
      </c>
      <c r="G14" s="7" t="s">
        <v>9</v>
      </c>
      <c r="H14" s="7" t="s">
        <v>10</v>
      </c>
      <c r="I14" s="7" t="s">
        <v>11</v>
      </c>
    </row>
    <row r="15" spans="2:11" ht="20.100000000000001" customHeight="1">
      <c r="B15" s="8" t="s">
        <v>26</v>
      </c>
      <c r="C15" s="9" t="s">
        <v>23</v>
      </c>
      <c r="D15" s="10"/>
      <c r="E15" s="10"/>
      <c r="F15" s="10" t="s">
        <v>2</v>
      </c>
      <c r="G15" s="10">
        <v>100</v>
      </c>
      <c r="H15" s="10">
        <v>165000</v>
      </c>
      <c r="I15" s="10">
        <v>1.03</v>
      </c>
    </row>
    <row r="16" spans="2:11" ht="20.100000000000001" customHeight="1">
      <c r="B16" s="8" t="s">
        <v>27</v>
      </c>
      <c r="C16" s="9" t="s">
        <v>20</v>
      </c>
      <c r="D16" s="10"/>
      <c r="E16" s="10"/>
      <c r="F16" s="10" t="s">
        <v>2</v>
      </c>
      <c r="G16" s="10">
        <v>0</v>
      </c>
      <c r="H16" s="10">
        <v>50</v>
      </c>
      <c r="I16" s="10">
        <v>0</v>
      </c>
    </row>
    <row r="17" spans="2:11" ht="20.100000000000001" customHeight="1">
      <c r="B17" s="8" t="s">
        <v>28</v>
      </c>
      <c r="C17" s="9" t="s">
        <v>13</v>
      </c>
      <c r="D17" s="10"/>
      <c r="E17" s="10"/>
      <c r="F17" s="10" t="s">
        <v>2</v>
      </c>
      <c r="G17" s="10">
        <v>0</v>
      </c>
      <c r="H17" s="10">
        <v>30</v>
      </c>
      <c r="I17" s="10">
        <v>0</v>
      </c>
    </row>
    <row r="18" spans="2:11" ht="20.100000000000001" customHeight="1">
      <c r="B18" s="12" t="s">
        <v>2</v>
      </c>
      <c r="C18" s="12" t="s">
        <v>2</v>
      </c>
      <c r="D18" s="7">
        <f>SUM(D15:D17)</f>
        <v>0</v>
      </c>
      <c r="E18" s="12" t="s">
        <v>2</v>
      </c>
      <c r="F18" s="12" t="s">
        <v>2</v>
      </c>
      <c r="G18" s="7">
        <f>SUM(G15:G17)</f>
        <v>100</v>
      </c>
      <c r="H18" s="7">
        <f>SUM(H15:H17)</f>
        <v>165080</v>
      </c>
      <c r="I18" s="7">
        <f>SUM(I15:I17)</f>
        <v>1.03</v>
      </c>
      <c r="J18" s="4" t="s">
        <v>2</v>
      </c>
      <c r="K18" s="4" t="s">
        <v>2</v>
      </c>
    </row>
    <row r="21" spans="2:11" ht="22.5">
      <c r="B21" s="15" t="s">
        <v>29</v>
      </c>
    </row>
    <row r="22" spans="2:11">
      <c r="B22" s="6" t="s">
        <v>4</v>
      </c>
      <c r="C22" s="7" t="s">
        <v>5</v>
      </c>
      <c r="D22" s="7" t="s">
        <v>6</v>
      </c>
      <c r="E22" s="7" t="s">
        <v>7</v>
      </c>
      <c r="F22" s="7" t="s">
        <v>8</v>
      </c>
      <c r="G22" s="7" t="s">
        <v>9</v>
      </c>
      <c r="H22" s="7" t="s">
        <v>10</v>
      </c>
      <c r="I22" s="7" t="s">
        <v>11</v>
      </c>
    </row>
    <row r="23" spans="2:11">
      <c r="B23" s="8" t="s">
        <v>26</v>
      </c>
      <c r="C23" s="9" t="s">
        <v>23</v>
      </c>
      <c r="D23" s="10"/>
      <c r="E23" s="10"/>
      <c r="F23" s="10" t="s">
        <v>2</v>
      </c>
      <c r="G23" s="10">
        <v>100</v>
      </c>
      <c r="H23" s="10">
        <v>165000</v>
      </c>
      <c r="I23" s="10">
        <v>1.03</v>
      </c>
    </row>
    <row r="24" spans="2:11">
      <c r="B24" s="8" t="s">
        <v>27</v>
      </c>
      <c r="C24" s="9" t="s">
        <v>30</v>
      </c>
      <c r="D24" s="10"/>
      <c r="E24" s="10"/>
      <c r="F24" s="10" t="s">
        <v>2</v>
      </c>
      <c r="G24" s="10">
        <v>0</v>
      </c>
      <c r="H24" s="10">
        <v>50</v>
      </c>
      <c r="I24" s="10">
        <v>0</v>
      </c>
    </row>
    <row r="25" spans="2:11">
      <c r="B25" s="8" t="s">
        <v>28</v>
      </c>
      <c r="C25" s="9" t="s">
        <v>30</v>
      </c>
      <c r="D25" s="10"/>
      <c r="E25" s="10"/>
      <c r="F25" s="10" t="s">
        <v>2</v>
      </c>
      <c r="G25" s="10">
        <v>0</v>
      </c>
      <c r="H25" s="10">
        <v>30</v>
      </c>
      <c r="I25" s="10">
        <v>0</v>
      </c>
    </row>
    <row r="26" spans="2:11">
      <c r="B26" s="12" t="s">
        <v>2</v>
      </c>
      <c r="C26" s="12" t="s">
        <v>2</v>
      </c>
      <c r="D26" s="7">
        <f>SUM(D23:D25)</f>
        <v>0</v>
      </c>
      <c r="E26" s="12" t="s">
        <v>2</v>
      </c>
      <c r="F26" s="12" t="s">
        <v>2</v>
      </c>
      <c r="G26" s="7">
        <f>SUM(G23:G25)</f>
        <v>100</v>
      </c>
      <c r="H26" s="7">
        <f>SUM(H23:H25)</f>
        <v>165080</v>
      </c>
      <c r="I26" s="7">
        <f>SUM(I23:I25)</f>
        <v>1.03</v>
      </c>
    </row>
  </sheetData>
  <mergeCells count="1">
    <mergeCell ref="B3:G3"/>
  </mergeCells>
  <phoneticPr fontId="2"/>
  <conditionalFormatting sqref="C7:C10">
    <cfRule type="containsText" dxfId="14" priority="12" operator="containsText" text="Pending">
      <formula>NOT(ISERROR(SEARCH("Pending",C7)))</formula>
    </cfRule>
    <cfRule type="containsText" dxfId="13" priority="13" operator="containsText" text="Stuck">
      <formula>NOT(ISERROR(SEARCH("Stuck",C7)))</formula>
    </cfRule>
    <cfRule type="containsText" dxfId="12" priority="15" operator="containsText" text="Done">
      <formula>NOT(ISERROR(SEARCH("Done",C7)))</formula>
    </cfRule>
  </conditionalFormatting>
  <conditionalFormatting sqref="C7:C10">
    <cfRule type="containsText" dxfId="11" priority="14" operator="containsText" text="Working on it">
      <formula>NOT(ISERROR(SEARCH("Working on it",C7)))</formula>
    </cfRule>
  </conditionalFormatting>
  <conditionalFormatting sqref="C15:C17">
    <cfRule type="containsText" dxfId="10" priority="7" operator="containsText" text="Pending">
      <formula>NOT(ISERROR(SEARCH("Pending",C15)))</formula>
    </cfRule>
    <cfRule type="containsText" dxfId="9" priority="8" operator="containsText" text="Stuck">
      <formula>NOT(ISERROR(SEARCH("Stuck",C15)))</formula>
    </cfRule>
    <cfRule type="containsText" dxfId="8" priority="10" operator="containsText" text="Done">
      <formula>NOT(ISERROR(SEARCH("Done",C15)))</formula>
    </cfRule>
  </conditionalFormatting>
  <conditionalFormatting sqref="C15:C17">
    <cfRule type="containsText" dxfId="7" priority="9" operator="containsText" text="Working on it">
      <formula>NOT(ISERROR(SEARCH("Working on it",C15)))</formula>
    </cfRule>
  </conditionalFormatting>
  <conditionalFormatting sqref="C23:C25">
    <cfRule type="containsText" dxfId="6" priority="2" operator="containsText" text="Pending">
      <formula>NOT(ISERROR(SEARCH("Pending",C23)))</formula>
    </cfRule>
    <cfRule type="containsText" dxfId="5" priority="3" operator="containsText" text="Stuck">
      <formula>NOT(ISERROR(SEARCH("Stuck",C23)))</formula>
    </cfRule>
    <cfRule type="containsText" dxfId="4" priority="5" operator="containsText" text="Done">
      <formula>NOT(ISERROR(SEARCH("Done",C23)))</formula>
    </cfRule>
  </conditionalFormatting>
  <conditionalFormatting sqref="C23:C25">
    <cfRule type="containsText" dxfId="3" priority="4" operator="containsText" text="Working on it">
      <formula>NOT(ISERROR(SEARCH("Working on it",C23)))</formula>
    </cfRule>
  </conditionalFormatting>
  <dataValidations count="1">
    <dataValidation type="list" allowBlank="1" showInputMessage="1" showErrorMessage="1" sqref="C7:C10 C15:C17 C23:C25" xr:uid="{6ACB62B1-0E89-48D1-9E69-C27F331B70B1}">
      <formula1>"Working on it, Done, Stuck, Pending,-"</formula1>
    </dataValidation>
  </dataValidations>
  <pageMargins left="0.75" right="0.75" top="1" bottom="1" header="0.5" footer="0.5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C097DA90-B1BA-46F0-993E-66738440C834}">
            <xm:f>NOT(ISERROR(SEARCH("-",C7)))</xm:f>
            <xm:f>"-"</xm:f>
            <x14:dxf>
              <font>
                <color theme="0"/>
              </font>
              <fill>
                <patternFill>
                  <bgColor rgb="FFC4C4C4"/>
                </patternFill>
              </fill>
            </x14:dxf>
          </x14:cfRule>
          <xm:sqref>C7:C10</xm:sqref>
        </x14:conditionalFormatting>
        <x14:conditionalFormatting xmlns:xm="http://schemas.microsoft.com/office/excel/2006/main">
          <x14:cfRule type="containsText" priority="6" operator="containsText" id="{4956145B-363E-4629-9CDA-036C39BF2C19}">
            <xm:f>NOT(ISERROR(SEARCH("-",C15)))</xm:f>
            <xm:f>"-"</xm:f>
            <x14:dxf>
              <font>
                <color theme="0"/>
              </font>
              <fill>
                <patternFill>
                  <bgColor rgb="FFC4C4C4"/>
                </patternFill>
              </fill>
            </x14:dxf>
          </x14:cfRule>
          <xm:sqref>C15:C17</xm:sqref>
        </x14:conditionalFormatting>
        <x14:conditionalFormatting xmlns:xm="http://schemas.microsoft.com/office/excel/2006/main">
          <x14:cfRule type="containsText" priority="1" operator="containsText" id="{174438A5-BB2C-464C-998C-1A8510264561}">
            <xm:f>NOT(ISERROR(SEARCH("-",C23)))</xm:f>
            <xm:f>"-"</xm:f>
            <x14:dxf>
              <font>
                <color theme="0"/>
              </font>
              <fill>
                <patternFill>
                  <bgColor rgb="FFC4C4C4"/>
                </patternFill>
              </fill>
            </x14:dxf>
          </x14:cfRule>
          <xm:sqref>C23:C25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2D495-D906-4FD4-9FFE-F1DC3E9905C0}">
  <dimension ref="A1"/>
  <sheetViews>
    <sheetView showGridLines="0" workbookViewId="0">
      <selection activeCell="Z11" sqref="Z11"/>
    </sheetView>
  </sheetViews>
  <sheetFormatPr defaultRowHeight="14.1"/>
  <sheetData/>
  <phoneticPr fontId="2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224F-85A0-4506-ACEA-8BB4678D6098}">
  <dimension ref="K37"/>
  <sheetViews>
    <sheetView showGridLines="0" workbookViewId="0">
      <selection activeCell="K37" sqref="K37"/>
    </sheetView>
  </sheetViews>
  <sheetFormatPr defaultColWidth="8.625" defaultRowHeight="14.1"/>
  <cols>
    <col min="1" max="16384" width="8.625" style="1"/>
  </cols>
  <sheetData>
    <row r="37" spans="11:11">
      <c r="K37" s="2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axlsx</dc:creator>
  <cp:keywords/>
  <dc:description/>
  <cp:lastModifiedBy>片桐祐希乃</cp:lastModifiedBy>
  <cp:revision>0</cp:revision>
  <dcterms:created xsi:type="dcterms:W3CDTF">2022-09-05T03:08:48Z</dcterms:created>
  <dcterms:modified xsi:type="dcterms:W3CDTF">2022-09-20T10:27:58Z</dcterms:modified>
  <cp:category/>
  <cp:contentStatus/>
</cp:coreProperties>
</file>